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255" windowHeight="11595"/>
  </bookViews>
  <sheets>
    <sheet name="확정 분양가격" sheetId="5" r:id="rId1"/>
    <sheet name="Sheet2" sheetId="2" r:id="rId2"/>
    <sheet name="Sheet3" sheetId="3" r:id="rId3"/>
  </sheets>
  <definedNames>
    <definedName name="_xlnm.Print_Titles" localSheetId="0">'확정 분양가격'!$4:$5</definedName>
  </definedNames>
  <calcPr calcId="125725"/>
</workbook>
</file>

<file path=xl/calcChain.xml><?xml version="1.0" encoding="utf-8"?>
<calcChain xmlns="http://schemas.openxmlformats.org/spreadsheetml/2006/main">
  <c r="G31" i="5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D6"/>
  <c r="G6" l="1"/>
</calcChain>
</file>

<file path=xl/sharedStrings.xml><?xml version="1.0" encoding="utf-8"?>
<sst xmlns="http://schemas.openxmlformats.org/spreadsheetml/2006/main" count="109" uniqueCount="43">
  <si>
    <t xml:space="preserve">  </t>
  </si>
  <si>
    <t>비고</t>
    <phoneticPr fontId="4" type="noConversion"/>
  </si>
  <si>
    <t>면적(㎡)</t>
    <phoneticPr fontId="4" type="noConversion"/>
  </si>
  <si>
    <t>지번 확정 후 토지</t>
    <phoneticPr fontId="4" type="noConversion"/>
  </si>
  <si>
    <t>1052-1</t>
    <phoneticPr fontId="4" type="noConversion"/>
  </si>
  <si>
    <t>분양가격(원)</t>
    <phoneticPr fontId="4" type="noConversion"/>
  </si>
  <si>
    <t>지목</t>
    <phoneticPr fontId="4" type="noConversion"/>
  </si>
  <si>
    <t>대지</t>
    <phoneticPr fontId="4" type="noConversion"/>
  </si>
  <si>
    <t>대지</t>
    <phoneticPr fontId="4" type="noConversion"/>
  </si>
  <si>
    <t>대지</t>
    <phoneticPr fontId="4" type="noConversion"/>
  </si>
  <si>
    <t>대지</t>
    <phoneticPr fontId="4" type="noConversion"/>
  </si>
  <si>
    <t>1052-5</t>
    <phoneticPr fontId="4" type="noConversion"/>
  </si>
  <si>
    <t>대지</t>
    <phoneticPr fontId="4" type="noConversion"/>
  </si>
  <si>
    <t>대지</t>
    <phoneticPr fontId="4" type="noConversion"/>
  </si>
  <si>
    <t>1052-8</t>
    <phoneticPr fontId="4" type="noConversion"/>
  </si>
  <si>
    <t>대지</t>
    <phoneticPr fontId="4" type="noConversion"/>
  </si>
  <si>
    <t>1052-7</t>
    <phoneticPr fontId="4" type="noConversion"/>
  </si>
  <si>
    <t>대지</t>
    <phoneticPr fontId="4" type="noConversion"/>
  </si>
  <si>
    <t>1050-6</t>
    <phoneticPr fontId="4" type="noConversion"/>
  </si>
  <si>
    <t>1050-5</t>
    <phoneticPr fontId="4" type="noConversion"/>
  </si>
  <si>
    <t>1050-4</t>
    <phoneticPr fontId="4" type="noConversion"/>
  </si>
  <si>
    <t>1050-3</t>
    <phoneticPr fontId="4" type="noConversion"/>
  </si>
  <si>
    <t>1047-2</t>
    <phoneticPr fontId="4" type="noConversion"/>
  </si>
  <si>
    <t>1047-1</t>
    <phoneticPr fontId="4" type="noConversion"/>
  </si>
  <si>
    <t>1047-8</t>
    <phoneticPr fontId="4" type="noConversion"/>
  </si>
  <si>
    <t>1047-7</t>
    <phoneticPr fontId="4" type="noConversion"/>
  </si>
  <si>
    <t>1047-6</t>
    <phoneticPr fontId="4" type="noConversion"/>
  </si>
  <si>
    <t>1047-5</t>
    <phoneticPr fontId="4" type="noConversion"/>
  </si>
  <si>
    <t>1049-3</t>
    <phoneticPr fontId="4" type="noConversion"/>
  </si>
  <si>
    <t>1049-2</t>
    <phoneticPr fontId="4" type="noConversion"/>
  </si>
  <si>
    <t>1049-1</t>
    <phoneticPr fontId="4" type="noConversion"/>
  </si>
  <si>
    <t>1048-3</t>
    <phoneticPr fontId="4" type="noConversion"/>
  </si>
  <si>
    <t>1048-2</t>
    <phoneticPr fontId="4" type="noConversion"/>
  </si>
  <si>
    <t>1048-1</t>
    <phoneticPr fontId="4" type="noConversion"/>
  </si>
  <si>
    <t>1044-7</t>
    <phoneticPr fontId="4" type="noConversion"/>
  </si>
  <si>
    <t>1044-9</t>
    <phoneticPr fontId="4" type="noConversion"/>
  </si>
  <si>
    <t>대지</t>
    <phoneticPr fontId="4" type="noConversion"/>
  </si>
  <si>
    <t>지 번</t>
    <phoneticPr fontId="4" type="noConversion"/>
  </si>
  <si>
    <t>대구면 수동리</t>
    <phoneticPr fontId="4" type="noConversion"/>
  </si>
  <si>
    <t>분양
단가
(원/㎡)</t>
    <phoneticPr fontId="4" type="noConversion"/>
  </si>
  <si>
    <t>25필지</t>
    <phoneticPr fontId="4" type="noConversion"/>
  </si>
  <si>
    <t>붙임 2</t>
    <phoneticPr fontId="4" type="noConversion"/>
  </si>
  <si>
    <t>청자촌 지번별 면적 및 분양가격</t>
    <phoneticPr fontId="4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</si>
</sst>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.0"/>
  </numFmts>
  <fonts count="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20"/>
      <color rgb="FF000000"/>
      <name val="휴먼명조"/>
      <family val="3"/>
      <charset val="129"/>
    </font>
    <font>
      <b/>
      <sz val="18"/>
      <color theme="4" tint="-0.249977111117893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5"/>
      <color rgb="FF000000"/>
      <name val="휴먼모음T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CFCD4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9A0000"/>
      </left>
      <right style="thin">
        <color rgb="FF000000"/>
      </right>
      <top style="medium">
        <color rgb="FF9A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9A0000"/>
      </top>
      <bottom style="thin">
        <color rgb="FF000000"/>
      </bottom>
      <diagonal/>
    </border>
    <border>
      <left style="thin">
        <color rgb="FF000000"/>
      </left>
      <right style="medium">
        <color rgb="FF9A0000"/>
      </right>
      <top style="medium">
        <color rgb="FF9A0000"/>
      </top>
      <bottom style="thin">
        <color rgb="FF000000"/>
      </bottom>
      <diagonal/>
    </border>
    <border>
      <left style="medium">
        <color rgb="FF9A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9A0000"/>
      </right>
      <top style="thin">
        <color rgb="FF000000"/>
      </top>
      <bottom style="thin">
        <color rgb="FF000000"/>
      </bottom>
      <diagonal/>
    </border>
    <border>
      <left style="medium">
        <color rgb="FF9A0000"/>
      </left>
      <right/>
      <top style="thin">
        <color rgb="FF000000"/>
      </top>
      <bottom style="medium">
        <color rgb="FF9A0000"/>
      </bottom>
      <diagonal/>
    </border>
    <border>
      <left/>
      <right style="thin">
        <color rgb="FF000000"/>
      </right>
      <top style="thin">
        <color rgb="FF000000"/>
      </top>
      <bottom style="medium">
        <color rgb="FF9A0000"/>
      </bottom>
      <diagonal/>
    </border>
    <border>
      <left style="thin">
        <color rgb="FF000000"/>
      </left>
      <right style="medium">
        <color rgb="FF9A0000"/>
      </right>
      <top style="thin">
        <color rgb="FF000000"/>
      </top>
      <bottom style="medium">
        <color rgb="FF9A0000"/>
      </bottom>
      <diagonal/>
    </border>
    <border>
      <left style="medium">
        <color rgb="FF9A0000"/>
      </left>
      <right style="medium">
        <color rgb="FF9A0000"/>
      </right>
      <top style="thin">
        <color rgb="FF000000"/>
      </top>
      <bottom style="thin">
        <color rgb="FF000000"/>
      </bottom>
      <diagonal/>
    </border>
    <border>
      <left style="medium">
        <color rgb="FF9A0000"/>
      </left>
      <right style="medium">
        <color rgb="FF9A0000"/>
      </right>
      <top style="thin">
        <color rgb="FF000000"/>
      </top>
      <bottom style="medium">
        <color rgb="FF9A0000"/>
      </bottom>
      <diagonal/>
    </border>
    <border>
      <left style="medium">
        <color rgb="FF9A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9A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5D5D5D"/>
      </left>
      <right style="thin">
        <color rgb="FF5D5D5D"/>
      </right>
      <top style="thin">
        <color rgb="FF5D5D5D"/>
      </top>
      <bottom style="thin">
        <color rgb="FF5D5D5D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41" fontId="0" fillId="0" borderId="0" xfId="0" applyNumberForma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right" vertical="center" wrapText="1" indent="1"/>
    </xf>
    <xf numFmtId="0" fontId="5" fillId="0" borderId="6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right" vertical="center" wrapText="1" indent="1"/>
    </xf>
    <xf numFmtId="0" fontId="5" fillId="0" borderId="10" xfId="0" applyFont="1" applyBorder="1" applyAlignment="1">
      <alignment horizontal="center" vertical="center" wrapText="1"/>
    </xf>
    <xf numFmtId="41" fontId="5" fillId="2" borderId="11" xfId="1" applyFont="1" applyFill="1" applyBorder="1" applyAlignment="1">
      <alignment horizontal="center" vertical="center" wrapText="1"/>
    </xf>
    <xf numFmtId="41" fontId="5" fillId="0" borderId="11" xfId="1" applyFont="1" applyBorder="1" applyAlignment="1">
      <alignment horizontal="center" vertical="center" wrapText="1"/>
    </xf>
    <xf numFmtId="41" fontId="5" fillId="0" borderId="12" xfId="1" applyFont="1" applyBorder="1" applyAlignment="1">
      <alignment horizontal="center" vertical="center" wrapText="1"/>
    </xf>
    <xf numFmtId="3" fontId="5" fillId="2" borderId="13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9A0000"/>
      <color rgb="FFFFFFCC"/>
      <color rgb="FFFFFFFF"/>
      <color rgb="FFDFF0F5"/>
      <color rgb="FFA0D2E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31"/>
  <sheetViews>
    <sheetView tabSelected="1" workbookViewId="0">
      <selection activeCell="B2" sqref="B2:H2"/>
    </sheetView>
  </sheetViews>
  <sheetFormatPr defaultRowHeight="16.5"/>
  <cols>
    <col min="1" max="1" width="0.25" customWidth="1"/>
    <col min="2" max="2" width="13.375" customWidth="1"/>
    <col min="3" max="3" width="7.5" customWidth="1"/>
    <col min="4" max="4" width="9.75" customWidth="1"/>
    <col min="5" max="5" width="7.875" customWidth="1"/>
    <col min="6" max="6" width="8.125" customWidth="1"/>
    <col min="7" max="7" width="14" customWidth="1"/>
    <col min="8" max="8" width="11.625" customWidth="1"/>
    <col min="10" max="10" width="10.875" bestFit="1" customWidth="1"/>
  </cols>
  <sheetData>
    <row r="1" spans="2:10" ht="19.5">
      <c r="B1" s="33" t="s">
        <v>41</v>
      </c>
    </row>
    <row r="2" spans="2:10" ht="26.25" customHeight="1">
      <c r="B2" s="24" t="s">
        <v>42</v>
      </c>
      <c r="C2" s="24"/>
      <c r="D2" s="24"/>
      <c r="E2" s="24"/>
      <c r="F2" s="24"/>
      <c r="G2" s="24"/>
      <c r="H2" s="24"/>
    </row>
    <row r="3" spans="2:10" ht="14.25" customHeight="1" thickBot="1">
      <c r="B3" s="1"/>
      <c r="C3" s="1"/>
      <c r="D3" s="1"/>
      <c r="E3" s="1"/>
      <c r="F3" s="1"/>
      <c r="G3" s="1"/>
      <c r="H3" s="1"/>
    </row>
    <row r="4" spans="2:10" ht="28.5" customHeight="1">
      <c r="B4" s="25" t="s">
        <v>3</v>
      </c>
      <c r="C4" s="26"/>
      <c r="D4" s="26"/>
      <c r="E4" s="27"/>
      <c r="F4" s="28" t="s">
        <v>39</v>
      </c>
      <c r="G4" s="31" t="s">
        <v>5</v>
      </c>
      <c r="H4" s="29" t="s">
        <v>1</v>
      </c>
    </row>
    <row r="5" spans="2:10" ht="24" customHeight="1">
      <c r="B5" s="30" t="s">
        <v>37</v>
      </c>
      <c r="C5" s="29"/>
      <c r="D5" s="3" t="s">
        <v>2</v>
      </c>
      <c r="E5" s="14" t="s">
        <v>6</v>
      </c>
      <c r="F5" s="28"/>
      <c r="G5" s="32"/>
      <c r="H5" s="29"/>
    </row>
    <row r="6" spans="2:10" ht="25.5" customHeight="1">
      <c r="B6" s="22" t="s">
        <v>40</v>
      </c>
      <c r="C6" s="23"/>
      <c r="D6" s="5">
        <f>SUM(D7:D31)</f>
        <v>18289.199999999997</v>
      </c>
      <c r="E6" s="15"/>
      <c r="F6" s="4" t="s">
        <v>0</v>
      </c>
      <c r="G6" s="19">
        <f>SUM(G7:G31)</f>
        <v>1111862300</v>
      </c>
      <c r="H6" s="6" t="s">
        <v>0</v>
      </c>
      <c r="J6" s="2"/>
    </row>
    <row r="7" spans="2:10" ht="23.1" customHeight="1">
      <c r="B7" s="11" t="s">
        <v>38</v>
      </c>
      <c r="C7" s="8" t="s">
        <v>4</v>
      </c>
      <c r="D7" s="10">
        <v>640.6</v>
      </c>
      <c r="E7" s="16" t="s">
        <v>7</v>
      </c>
      <c r="F7" s="9">
        <v>60500</v>
      </c>
      <c r="G7" s="20">
        <f t="shared" ref="G7:G31" si="0">D7*F7</f>
        <v>38756300</v>
      </c>
      <c r="H7" s="7" t="s">
        <v>0</v>
      </c>
    </row>
    <row r="8" spans="2:10" ht="23.1" customHeight="1">
      <c r="B8" s="11" t="s">
        <v>38</v>
      </c>
      <c r="C8" s="8" t="s">
        <v>11</v>
      </c>
      <c r="D8" s="10">
        <v>665.7</v>
      </c>
      <c r="E8" s="16" t="s">
        <v>12</v>
      </c>
      <c r="F8" s="9">
        <v>59500</v>
      </c>
      <c r="G8" s="20">
        <f t="shared" si="0"/>
        <v>39609150</v>
      </c>
      <c r="H8" s="7" t="s">
        <v>0</v>
      </c>
    </row>
    <row r="9" spans="2:10" ht="23.1" customHeight="1">
      <c r="B9" s="11" t="s">
        <v>38</v>
      </c>
      <c r="C9" s="8" t="s">
        <v>14</v>
      </c>
      <c r="D9" s="10">
        <v>667.1</v>
      </c>
      <c r="E9" s="16" t="s">
        <v>15</v>
      </c>
      <c r="F9" s="9">
        <v>61000</v>
      </c>
      <c r="G9" s="20">
        <f t="shared" si="0"/>
        <v>40693100</v>
      </c>
      <c r="H9" s="7" t="s">
        <v>0</v>
      </c>
    </row>
    <row r="10" spans="2:10" ht="23.1" customHeight="1">
      <c r="B10" s="11" t="s">
        <v>38</v>
      </c>
      <c r="C10" s="8" t="s">
        <v>16</v>
      </c>
      <c r="D10" s="10">
        <v>613.9</v>
      </c>
      <c r="E10" s="16" t="s">
        <v>17</v>
      </c>
      <c r="F10" s="9">
        <v>63500</v>
      </c>
      <c r="G10" s="20">
        <f t="shared" si="0"/>
        <v>38982650</v>
      </c>
      <c r="H10" s="7" t="s">
        <v>0</v>
      </c>
    </row>
    <row r="11" spans="2:10" ht="23.1" customHeight="1">
      <c r="B11" s="11" t="s">
        <v>38</v>
      </c>
      <c r="C11" s="8" t="s">
        <v>18</v>
      </c>
      <c r="D11" s="10">
        <v>751.7</v>
      </c>
      <c r="E11" s="16" t="s">
        <v>8</v>
      </c>
      <c r="F11" s="9">
        <v>63500</v>
      </c>
      <c r="G11" s="20">
        <f t="shared" si="0"/>
        <v>47732950</v>
      </c>
      <c r="H11" s="7" t="s">
        <v>0</v>
      </c>
    </row>
    <row r="12" spans="2:10" ht="23.1" customHeight="1">
      <c r="B12" s="11" t="s">
        <v>38</v>
      </c>
      <c r="C12" s="8" t="s">
        <v>19</v>
      </c>
      <c r="D12" s="10">
        <v>716.7</v>
      </c>
      <c r="E12" s="16" t="s">
        <v>9</v>
      </c>
      <c r="F12" s="9">
        <v>60500</v>
      </c>
      <c r="G12" s="20">
        <f t="shared" si="0"/>
        <v>43360350</v>
      </c>
      <c r="H12" s="7" t="s">
        <v>0</v>
      </c>
    </row>
    <row r="13" spans="2:10" ht="23.1" customHeight="1">
      <c r="B13" s="11" t="s">
        <v>38</v>
      </c>
      <c r="C13" s="8" t="s">
        <v>20</v>
      </c>
      <c r="D13" s="10">
        <v>714</v>
      </c>
      <c r="E13" s="16" t="s">
        <v>10</v>
      </c>
      <c r="F13" s="9">
        <v>60500</v>
      </c>
      <c r="G13" s="20">
        <f t="shared" si="0"/>
        <v>43197000</v>
      </c>
      <c r="H13" s="7" t="s">
        <v>0</v>
      </c>
    </row>
    <row r="14" spans="2:10" ht="23.1" customHeight="1">
      <c r="B14" s="11" t="s">
        <v>38</v>
      </c>
      <c r="C14" s="8" t="s">
        <v>21</v>
      </c>
      <c r="D14" s="10">
        <v>713.3</v>
      </c>
      <c r="E14" s="16" t="s">
        <v>12</v>
      </c>
      <c r="F14" s="9">
        <v>61000</v>
      </c>
      <c r="G14" s="20">
        <f t="shared" si="0"/>
        <v>43511300</v>
      </c>
      <c r="H14" s="7" t="s">
        <v>0</v>
      </c>
    </row>
    <row r="15" spans="2:10" ht="23.1" customHeight="1">
      <c r="B15" s="11" t="s">
        <v>38</v>
      </c>
      <c r="C15" s="8" t="s">
        <v>22</v>
      </c>
      <c r="D15" s="10">
        <v>840.6</v>
      </c>
      <c r="E15" s="16" t="s">
        <v>8</v>
      </c>
      <c r="F15" s="9">
        <v>60500</v>
      </c>
      <c r="G15" s="20">
        <f t="shared" si="0"/>
        <v>50856300</v>
      </c>
      <c r="H15" s="7" t="s">
        <v>0</v>
      </c>
    </row>
    <row r="16" spans="2:10" ht="23.1" customHeight="1">
      <c r="B16" s="11" t="s">
        <v>38</v>
      </c>
      <c r="C16" s="8" t="s">
        <v>23</v>
      </c>
      <c r="D16" s="10">
        <v>840.7</v>
      </c>
      <c r="E16" s="16" t="s">
        <v>9</v>
      </c>
      <c r="F16" s="9">
        <v>60500</v>
      </c>
      <c r="G16" s="20">
        <f t="shared" si="0"/>
        <v>50862350</v>
      </c>
      <c r="H16" s="7" t="s">
        <v>0</v>
      </c>
    </row>
    <row r="17" spans="2:8" ht="23.1" customHeight="1">
      <c r="B17" s="11" t="s">
        <v>38</v>
      </c>
      <c r="C17" s="8">
        <v>1047</v>
      </c>
      <c r="D17" s="10">
        <v>826.4</v>
      </c>
      <c r="E17" s="16" t="s">
        <v>10</v>
      </c>
      <c r="F17" s="9">
        <v>61000</v>
      </c>
      <c r="G17" s="20">
        <f t="shared" si="0"/>
        <v>50410400</v>
      </c>
      <c r="H17" s="7" t="s">
        <v>0</v>
      </c>
    </row>
    <row r="18" spans="2:8" ht="23.1" customHeight="1">
      <c r="B18" s="11" t="s">
        <v>38</v>
      </c>
      <c r="C18" s="8" t="s">
        <v>24</v>
      </c>
      <c r="D18" s="10">
        <v>840.7</v>
      </c>
      <c r="E18" s="16" t="s">
        <v>12</v>
      </c>
      <c r="F18" s="9">
        <v>61000</v>
      </c>
      <c r="G18" s="20">
        <f t="shared" si="0"/>
        <v>51282700</v>
      </c>
      <c r="H18" s="7" t="s">
        <v>0</v>
      </c>
    </row>
    <row r="19" spans="2:8" ht="23.1" customHeight="1">
      <c r="B19" s="11" t="s">
        <v>38</v>
      </c>
      <c r="C19" s="8" t="s">
        <v>25</v>
      </c>
      <c r="D19" s="10">
        <v>840.4</v>
      </c>
      <c r="E19" s="16" t="s">
        <v>13</v>
      </c>
      <c r="F19" s="9">
        <v>60500</v>
      </c>
      <c r="G19" s="20">
        <f t="shared" si="0"/>
        <v>50844200</v>
      </c>
      <c r="H19" s="7" t="s">
        <v>0</v>
      </c>
    </row>
    <row r="20" spans="2:8" ht="23.1" customHeight="1">
      <c r="B20" s="11" t="s">
        <v>38</v>
      </c>
      <c r="C20" s="8" t="s">
        <v>26</v>
      </c>
      <c r="D20" s="10">
        <v>841.8</v>
      </c>
      <c r="E20" s="16" t="s">
        <v>15</v>
      </c>
      <c r="F20" s="9">
        <v>60500</v>
      </c>
      <c r="G20" s="20">
        <f t="shared" si="0"/>
        <v>50928900</v>
      </c>
      <c r="H20" s="7" t="s">
        <v>0</v>
      </c>
    </row>
    <row r="21" spans="2:8" ht="23.1" customHeight="1">
      <c r="B21" s="11" t="s">
        <v>38</v>
      </c>
      <c r="C21" s="8" t="s">
        <v>27</v>
      </c>
      <c r="D21" s="10">
        <v>829.5</v>
      </c>
      <c r="E21" s="16" t="s">
        <v>17</v>
      </c>
      <c r="F21" s="9">
        <v>61000</v>
      </c>
      <c r="G21" s="20">
        <f t="shared" si="0"/>
        <v>50599500</v>
      </c>
      <c r="H21" s="7" t="s">
        <v>0</v>
      </c>
    </row>
    <row r="22" spans="2:8" ht="23.1" customHeight="1">
      <c r="B22" s="11" t="s">
        <v>38</v>
      </c>
      <c r="C22" s="8" t="s">
        <v>28</v>
      </c>
      <c r="D22" s="10">
        <v>702.3</v>
      </c>
      <c r="E22" s="16" t="s">
        <v>17</v>
      </c>
      <c r="F22" s="9">
        <v>60500</v>
      </c>
      <c r="G22" s="20">
        <f t="shared" si="0"/>
        <v>42489150</v>
      </c>
      <c r="H22" s="7" t="s">
        <v>0</v>
      </c>
    </row>
    <row r="23" spans="2:8" ht="23.1" customHeight="1">
      <c r="B23" s="11" t="s">
        <v>38</v>
      </c>
      <c r="C23" s="8" t="s">
        <v>29</v>
      </c>
      <c r="D23" s="10">
        <v>688</v>
      </c>
      <c r="E23" s="16" t="s">
        <v>8</v>
      </c>
      <c r="F23" s="9">
        <v>60500</v>
      </c>
      <c r="G23" s="20">
        <f t="shared" si="0"/>
        <v>41624000</v>
      </c>
      <c r="H23" s="7" t="s">
        <v>0</v>
      </c>
    </row>
    <row r="24" spans="2:8" ht="23.1" customHeight="1">
      <c r="B24" s="11" t="s">
        <v>38</v>
      </c>
      <c r="C24" s="8" t="s">
        <v>30</v>
      </c>
      <c r="D24" s="10">
        <v>689.2</v>
      </c>
      <c r="E24" s="16" t="s">
        <v>9</v>
      </c>
      <c r="F24" s="9">
        <v>60500</v>
      </c>
      <c r="G24" s="20">
        <f t="shared" si="0"/>
        <v>41696600</v>
      </c>
      <c r="H24" s="7" t="s">
        <v>0</v>
      </c>
    </row>
    <row r="25" spans="2:8" ht="23.1" customHeight="1">
      <c r="B25" s="11" t="s">
        <v>38</v>
      </c>
      <c r="C25" s="8">
        <v>1049</v>
      </c>
      <c r="D25" s="10">
        <v>691.5</v>
      </c>
      <c r="E25" s="16" t="s">
        <v>10</v>
      </c>
      <c r="F25" s="9">
        <v>60500</v>
      </c>
      <c r="G25" s="20">
        <f t="shared" si="0"/>
        <v>41835750</v>
      </c>
      <c r="H25" s="7" t="s">
        <v>0</v>
      </c>
    </row>
    <row r="26" spans="2:8" ht="23.1" customHeight="1">
      <c r="B26" s="11" t="s">
        <v>38</v>
      </c>
      <c r="C26" s="8" t="s">
        <v>31</v>
      </c>
      <c r="D26" s="10">
        <v>716.8</v>
      </c>
      <c r="E26" s="16" t="s">
        <v>12</v>
      </c>
      <c r="F26" s="9">
        <v>60500</v>
      </c>
      <c r="G26" s="20">
        <f t="shared" si="0"/>
        <v>43366400</v>
      </c>
      <c r="H26" s="7" t="s">
        <v>0</v>
      </c>
    </row>
    <row r="27" spans="2:8" ht="23.1" customHeight="1">
      <c r="B27" s="11" t="s">
        <v>38</v>
      </c>
      <c r="C27" s="8" t="s">
        <v>32</v>
      </c>
      <c r="D27" s="10">
        <v>703.8</v>
      </c>
      <c r="E27" s="16" t="s">
        <v>13</v>
      </c>
      <c r="F27" s="9">
        <v>60500</v>
      </c>
      <c r="G27" s="20">
        <f t="shared" si="0"/>
        <v>42579900</v>
      </c>
      <c r="H27" s="7" t="s">
        <v>0</v>
      </c>
    </row>
    <row r="28" spans="2:8" ht="23.1" customHeight="1">
      <c r="B28" s="11" t="s">
        <v>38</v>
      </c>
      <c r="C28" s="8" t="s">
        <v>33</v>
      </c>
      <c r="D28" s="10">
        <v>667.1</v>
      </c>
      <c r="E28" s="16" t="s">
        <v>15</v>
      </c>
      <c r="F28" s="9">
        <v>60500</v>
      </c>
      <c r="G28" s="20">
        <f t="shared" si="0"/>
        <v>40359550</v>
      </c>
      <c r="H28" s="7" t="s">
        <v>0</v>
      </c>
    </row>
    <row r="29" spans="2:8" ht="23.1" customHeight="1">
      <c r="B29" s="11" t="s">
        <v>38</v>
      </c>
      <c r="C29" s="8">
        <v>1048</v>
      </c>
      <c r="D29" s="10">
        <v>623.4</v>
      </c>
      <c r="E29" s="16" t="s">
        <v>17</v>
      </c>
      <c r="F29" s="9">
        <v>60500</v>
      </c>
      <c r="G29" s="20">
        <f t="shared" si="0"/>
        <v>37715700</v>
      </c>
      <c r="H29" s="7" t="s">
        <v>0</v>
      </c>
    </row>
    <row r="30" spans="2:8" ht="23.1" customHeight="1">
      <c r="B30" s="11" t="s">
        <v>38</v>
      </c>
      <c r="C30" s="8" t="s">
        <v>34</v>
      </c>
      <c r="D30" s="10">
        <v>728.1</v>
      </c>
      <c r="E30" s="16" t="s">
        <v>15</v>
      </c>
      <c r="F30" s="9">
        <v>61000</v>
      </c>
      <c r="G30" s="20">
        <f t="shared" si="0"/>
        <v>44414100</v>
      </c>
      <c r="H30" s="7" t="s">
        <v>0</v>
      </c>
    </row>
    <row r="31" spans="2:8" ht="23.1" customHeight="1" thickBot="1">
      <c r="B31" s="12" t="s">
        <v>38</v>
      </c>
      <c r="C31" s="13" t="s">
        <v>35</v>
      </c>
      <c r="D31" s="17">
        <v>735.9</v>
      </c>
      <c r="E31" s="18" t="s">
        <v>36</v>
      </c>
      <c r="F31" s="9">
        <v>60000</v>
      </c>
      <c r="G31" s="21">
        <f t="shared" si="0"/>
        <v>44154000</v>
      </c>
      <c r="H31" s="7" t="s">
        <v>0</v>
      </c>
    </row>
  </sheetData>
  <mergeCells count="7">
    <mergeCell ref="B6:C6"/>
    <mergeCell ref="B2:H2"/>
    <mergeCell ref="B4:E4"/>
    <mergeCell ref="F4:F5"/>
    <mergeCell ref="H4:H5"/>
    <mergeCell ref="B5:C5"/>
    <mergeCell ref="G4:G5"/>
  </mergeCells>
  <phoneticPr fontId="4" type="noConversion"/>
  <pageMargins left="0.70866141732283472" right="0.66929133858267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확정 분양가격</vt:lpstr>
      <vt:lpstr>Sheet2</vt:lpstr>
      <vt:lpstr>Sheet3</vt:lpstr>
      <vt:lpstr>'확정 분양가격'!Print_Titles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2018-02-13T00:24:22Z</cp:lastPrinted>
  <dcterms:created xsi:type="dcterms:W3CDTF">2017-06-22T05:43:38Z</dcterms:created>
  <dcterms:modified xsi:type="dcterms:W3CDTF">2018-02-13T00:25:22Z</dcterms:modified>
</cp:coreProperties>
</file>